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\Science Buddies\Projects\Fluor Challenge 2017\Final Scoring Documents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7" i="1"/>
  <c r="C8" i="1" l="1"/>
  <c r="C9" i="1"/>
  <c r="C10" i="1"/>
  <c r="C11" i="1"/>
  <c r="C12" i="1"/>
  <c r="C13" i="1"/>
  <c r="C14" i="1"/>
  <c r="C15" i="1"/>
  <c r="C16" i="1"/>
  <c r="I8" i="1" l="1"/>
  <c r="I9" i="1"/>
  <c r="I10" i="1"/>
  <c r="I11" i="1"/>
  <c r="I7" i="1"/>
  <c r="I12" i="1" l="1"/>
  <c r="C18" i="1"/>
  <c r="H15" i="1" l="1"/>
</calcChain>
</file>

<file path=xl/sharedStrings.xml><?xml version="1.0" encoding="utf-8"?>
<sst xmlns="http://schemas.openxmlformats.org/spreadsheetml/2006/main" count="26" uniqueCount="26">
  <si>
    <t>Layer</t>
  </si>
  <si>
    <t>Number of beads</t>
  </si>
  <si>
    <t>Points</t>
  </si>
  <si>
    <t>Total bead points</t>
  </si>
  <si>
    <t>Item</t>
  </si>
  <si>
    <t>Max allowed</t>
  </si>
  <si>
    <t>Quantity used</t>
  </si>
  <si>
    <t>Points each</t>
  </si>
  <si>
    <t>Large cup</t>
  </si>
  <si>
    <t>Small cup</t>
  </si>
  <si>
    <t>Aluminum foil sheet</t>
  </si>
  <si>
    <t>Popsicle stick</t>
  </si>
  <si>
    <t>Scotch tape</t>
  </si>
  <si>
    <t>1 roll</t>
  </si>
  <si>
    <t>Point subtotal</t>
  </si>
  <si>
    <t>Enter your data in the highlighted cells. Do not modify the other cells.</t>
  </si>
  <si>
    <t>Invalid entries will be highlighted in red.</t>
  </si>
  <si>
    <t>2017 Fluor Challenge Score Sheet</t>
  </si>
  <si>
    <t>Total material points</t>
  </si>
  <si>
    <t>Total number of beads</t>
  </si>
  <si>
    <t>Enter the materials you used for your final design (materials used during testing and prototyping do not count):</t>
  </si>
  <si>
    <t>Total Score</t>
  </si>
  <si>
    <t>Enter the number of beads in each layer after water has stopped flowing (counting from the top - so the highest layer is Layer 0):</t>
  </si>
  <si>
    <t>0 (top)</t>
  </si>
  <si>
    <t>Fell out</t>
  </si>
  <si>
    <t xml:space="preserve"> &lt;- if this number is not 10, double check all the values you entered in column B!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</si>
</sst>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top" wrapText="1"/>
    </xf>
    <xf numFmtId="0" fontId="0" fillId="3" borderId="1" xfId="0" applyFont="1" applyFill="1" applyBorder="1" applyAlignment="1" applyProtection="1">
      <alignment horizontal="center"/>
    </xf>
    <xf numFmtId="0" fontId="1" fillId="2" borderId="1" xfId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</cellXfs>
  <cellStyles count="2">
    <cellStyle name="Bad" xfId="1" builtinId="27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8" sqref="G8"/>
    </sheetView>
  </sheetViews>
  <sheetFormatPr defaultRowHeight="15" x14ac:dyDescent="0.25"/>
  <cols>
    <col min="1" max="1" width="9.140625" style="2"/>
    <col min="2" max="2" width="16.42578125" style="2" bestFit="1" customWidth="1"/>
    <col min="3" max="3" width="15.5703125" style="2" customWidth="1"/>
    <col min="4" max="4" width="13.28515625" style="2" bestFit="1" customWidth="1"/>
    <col min="5" max="5" width="19.42578125" style="2" bestFit="1" customWidth="1"/>
    <col min="6" max="6" width="13.85546875" style="2" bestFit="1" customWidth="1"/>
    <col min="7" max="7" width="13.5703125" style="2" bestFit="1" customWidth="1"/>
    <col min="8" max="8" width="11.140625" style="2" bestFit="1" customWidth="1"/>
    <col min="9" max="9" width="13.5703125" style="2" bestFit="1" customWidth="1"/>
    <col min="10" max="16384" width="9.140625" style="2"/>
  </cols>
  <sheetData>
    <row r="1" spans="1:9" ht="33.75" x14ac:dyDescent="0.5">
      <c r="A1" s="9" t="s">
        <v>17</v>
      </c>
      <c r="B1" s="9"/>
      <c r="C1" s="9"/>
      <c r="D1" s="9"/>
      <c r="E1" s="9"/>
      <c r="F1" s="9"/>
    </row>
    <row r="2" spans="1:9" x14ac:dyDescent="0.25">
      <c r="A2" s="7" t="s">
        <v>15</v>
      </c>
      <c r="B2" s="7"/>
      <c r="C2" s="7"/>
      <c r="D2" s="7"/>
      <c r="E2" s="7"/>
      <c r="F2" s="7"/>
    </row>
    <row r="3" spans="1:9" x14ac:dyDescent="0.25">
      <c r="A3" s="8" t="s">
        <v>16</v>
      </c>
      <c r="B3" s="8"/>
      <c r="C3" s="8"/>
      <c r="D3" s="8"/>
      <c r="E3" s="8"/>
      <c r="F3" s="8"/>
    </row>
    <row r="5" spans="1:9" ht="46.5" customHeight="1" x14ac:dyDescent="0.25">
      <c r="A5" s="6" t="s">
        <v>22</v>
      </c>
      <c r="B5" s="6"/>
      <c r="C5" s="6"/>
      <c r="E5" s="6" t="s">
        <v>20</v>
      </c>
      <c r="F5" s="6"/>
      <c r="G5" s="6"/>
      <c r="H5" s="6"/>
      <c r="I5" s="6"/>
    </row>
    <row r="6" spans="1:9" x14ac:dyDescent="0.25">
      <c r="A6" s="3" t="s">
        <v>0</v>
      </c>
      <c r="B6" s="3" t="s">
        <v>1</v>
      </c>
      <c r="C6" s="3" t="s">
        <v>2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14</v>
      </c>
    </row>
    <row r="7" spans="1:9" x14ac:dyDescent="0.25">
      <c r="A7" s="4" t="s">
        <v>23</v>
      </c>
      <c r="B7" s="1">
        <v>0</v>
      </c>
      <c r="C7" s="2">
        <f>0*B7*100</f>
        <v>0</v>
      </c>
      <c r="E7" s="2" t="s">
        <v>8</v>
      </c>
      <c r="F7" s="2">
        <v>10</v>
      </c>
      <c r="G7" s="1">
        <v>0</v>
      </c>
      <c r="H7" s="2">
        <v>100</v>
      </c>
      <c r="I7" s="2">
        <f>G7*H7</f>
        <v>0</v>
      </c>
    </row>
    <row r="8" spans="1:9" x14ac:dyDescent="0.25">
      <c r="A8" s="2">
        <v>1</v>
      </c>
      <c r="B8" s="1">
        <v>0</v>
      </c>
      <c r="C8" s="2">
        <f t="shared" ref="C8:C16" si="0">A8*B8*100</f>
        <v>0</v>
      </c>
      <c r="E8" s="2" t="s">
        <v>9</v>
      </c>
      <c r="F8" s="2">
        <v>20</v>
      </c>
      <c r="G8" s="1">
        <v>0</v>
      </c>
      <c r="H8" s="2">
        <v>50</v>
      </c>
      <c r="I8" s="2">
        <f t="shared" ref="I8:I11" si="1">G8*H8</f>
        <v>0</v>
      </c>
    </row>
    <row r="9" spans="1:9" x14ac:dyDescent="0.25">
      <c r="A9" s="2">
        <v>2</v>
      </c>
      <c r="B9" s="1">
        <v>0</v>
      </c>
      <c r="C9" s="2">
        <f t="shared" si="0"/>
        <v>0</v>
      </c>
      <c r="E9" s="2" t="s">
        <v>10</v>
      </c>
      <c r="F9" s="2">
        <v>20</v>
      </c>
      <c r="G9" s="1">
        <v>0</v>
      </c>
      <c r="H9" s="2">
        <v>50</v>
      </c>
      <c r="I9" s="2">
        <f t="shared" si="1"/>
        <v>0</v>
      </c>
    </row>
    <row r="10" spans="1:9" x14ac:dyDescent="0.25">
      <c r="A10" s="2">
        <v>3</v>
      </c>
      <c r="B10" s="1">
        <v>0</v>
      </c>
      <c r="C10" s="2">
        <f t="shared" si="0"/>
        <v>0</v>
      </c>
      <c r="E10" s="2" t="s">
        <v>11</v>
      </c>
      <c r="F10" s="2">
        <v>50</v>
      </c>
      <c r="G10" s="1">
        <v>0</v>
      </c>
      <c r="H10" s="2">
        <v>10</v>
      </c>
      <c r="I10" s="2">
        <f t="shared" si="1"/>
        <v>0</v>
      </c>
    </row>
    <row r="11" spans="1:9" x14ac:dyDescent="0.25">
      <c r="A11" s="2">
        <v>4</v>
      </c>
      <c r="B11" s="1">
        <v>0</v>
      </c>
      <c r="C11" s="2">
        <f t="shared" si="0"/>
        <v>0</v>
      </c>
      <c r="E11" s="2" t="s">
        <v>12</v>
      </c>
      <c r="F11" s="4" t="s">
        <v>13</v>
      </c>
      <c r="G11" s="1">
        <v>0</v>
      </c>
      <c r="H11" s="2">
        <v>100</v>
      </c>
      <c r="I11" s="2">
        <f t="shared" si="1"/>
        <v>0</v>
      </c>
    </row>
    <row r="12" spans="1:9" x14ac:dyDescent="0.25">
      <c r="A12" s="2">
        <v>5</v>
      </c>
      <c r="B12" s="1">
        <v>0</v>
      </c>
      <c r="C12" s="2">
        <f t="shared" si="0"/>
        <v>0</v>
      </c>
      <c r="E12" s="5" t="s">
        <v>18</v>
      </c>
      <c r="F12" s="5"/>
      <c r="G12" s="5"/>
      <c r="H12" s="5"/>
      <c r="I12" s="2">
        <f>SUM(I7:I11)</f>
        <v>0</v>
      </c>
    </row>
    <row r="13" spans="1:9" x14ac:dyDescent="0.25">
      <c r="A13" s="2">
        <v>6</v>
      </c>
      <c r="B13" s="1">
        <v>0</v>
      </c>
      <c r="C13" s="2">
        <f t="shared" si="0"/>
        <v>0</v>
      </c>
    </row>
    <row r="14" spans="1:9" ht="15.75" thickBot="1" x14ac:dyDescent="0.3">
      <c r="A14" s="2">
        <v>7</v>
      </c>
      <c r="B14" s="1">
        <v>0</v>
      </c>
      <c r="C14" s="2">
        <f t="shared" si="0"/>
        <v>0</v>
      </c>
    </row>
    <row r="15" spans="1:9" x14ac:dyDescent="0.25">
      <c r="A15" s="2">
        <v>8</v>
      </c>
      <c r="B15" s="1">
        <v>0</v>
      </c>
      <c r="C15" s="2">
        <f t="shared" si="0"/>
        <v>0</v>
      </c>
      <c r="E15" s="10" t="s">
        <v>21</v>
      </c>
      <c r="F15" s="11"/>
      <c r="G15" s="11"/>
      <c r="H15" s="11">
        <f>C18-I12</f>
        <v>0</v>
      </c>
      <c r="I15" s="14"/>
    </row>
    <row r="16" spans="1:9" ht="15.75" thickBot="1" x14ac:dyDescent="0.3">
      <c r="A16" s="2">
        <v>9</v>
      </c>
      <c r="B16" s="1">
        <v>0</v>
      </c>
      <c r="C16" s="2">
        <f t="shared" si="0"/>
        <v>0</v>
      </c>
      <c r="E16" s="12"/>
      <c r="F16" s="13"/>
      <c r="G16" s="13"/>
      <c r="H16" s="13"/>
      <c r="I16" s="15"/>
    </row>
    <row r="17" spans="1:4" x14ac:dyDescent="0.25">
      <c r="A17" s="4" t="s">
        <v>24</v>
      </c>
      <c r="B17" s="1">
        <v>0</v>
      </c>
      <c r="C17" s="2">
        <v>0</v>
      </c>
    </row>
    <row r="18" spans="1:4" x14ac:dyDescent="0.25">
      <c r="A18" s="5" t="s">
        <v>3</v>
      </c>
      <c r="B18" s="5"/>
      <c r="C18" s="2">
        <f>SUM(C7:C16)</f>
        <v>0</v>
      </c>
    </row>
    <row r="20" spans="1:4" x14ac:dyDescent="0.25">
      <c r="A20" s="2" t="s">
        <v>19</v>
      </c>
      <c r="C20" s="3">
        <f>SUM(B7:B17)</f>
        <v>0</v>
      </c>
      <c r="D20" s="2" t="s">
        <v>25</v>
      </c>
    </row>
  </sheetData>
  <sheetProtection algorithmName="SHA-512" hashValue="uWWLWjAmyACEfEMEDrjw8nchcS7IHkV/X7jj7srPVYWVHzl1p0rPP0nq8CUpD8CarIbhjFUYa2nhrOKPj/HAXA==" saltValue="8KzVTNGxBupsOvhxMPN/bA==" spinCount="100000" sheet="1" objects="1" scenarios="1"/>
  <mergeCells count="9">
    <mergeCell ref="A18:B18"/>
    <mergeCell ref="E5:I5"/>
    <mergeCell ref="A2:F2"/>
    <mergeCell ref="A3:F3"/>
    <mergeCell ref="A1:F1"/>
    <mergeCell ref="E12:H12"/>
    <mergeCell ref="E15:G16"/>
    <mergeCell ref="H15:I16"/>
    <mergeCell ref="A5:C5"/>
  </mergeCells>
  <conditionalFormatting sqref="G7">
    <cfRule type="cellIs" dxfId="7" priority="14" operator="greaterThan">
      <formula>$F$7</formula>
    </cfRule>
  </conditionalFormatting>
  <conditionalFormatting sqref="G8">
    <cfRule type="cellIs" dxfId="6" priority="13" operator="greaterThan">
      <formula>$F$8</formula>
    </cfRule>
  </conditionalFormatting>
  <conditionalFormatting sqref="G9">
    <cfRule type="cellIs" dxfId="5" priority="12" operator="greaterThan">
      <formula>$F$9</formula>
    </cfRule>
  </conditionalFormatting>
  <conditionalFormatting sqref="G10">
    <cfRule type="cellIs" dxfId="4" priority="11" operator="greaterThan">
      <formula>$F$10</formula>
    </cfRule>
  </conditionalFormatting>
  <conditionalFormatting sqref="G11">
    <cfRule type="cellIs" dxfId="3" priority="10" operator="greaterThan">
      <formula>1</formula>
    </cfRule>
  </conditionalFormatting>
  <conditionalFormatting sqref="G7:G11">
    <cfRule type="cellIs" dxfId="2" priority="9" operator="lessThan">
      <formula>0</formula>
    </cfRule>
  </conditionalFormatting>
  <conditionalFormatting sqref="B7:B17">
    <cfRule type="cellIs" dxfId="1" priority="7" operator="lessThan">
      <formula>0</formula>
    </cfRule>
    <cfRule type="cellIs" dxfId="0" priority="8" operator="greaterThan">
      <formula>10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2016-11-01T14:13:39Z</dcterms:created>
  <dcterms:modified xsi:type="dcterms:W3CDTF">2016-11-18T19:33:12Z</dcterms:modified>
</cp:coreProperties>
</file>