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n\Science Buddies\Projects\Fluor 2016\"/>
    </mc:Choice>
  </mc:AlternateContent>
  <bookViews>
    <workbookView xWindow="0" yWindow="0" windowWidth="28800" windowHeight="12435"/>
  </bookViews>
  <sheets>
    <sheet name="Score Sheet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" i="3" l="1"/>
  <c r="B20" i="3"/>
  <c r="A22" i="3" s="1"/>
</calcChain>
</file>

<file path=xl/sharedStrings.xml><?xml version="1.0" encoding="utf-8"?>
<sst xmlns="http://schemas.openxmlformats.org/spreadsheetml/2006/main" count="27" uniqueCount="27">
  <si>
    <t>Sorting</t>
  </si>
  <si>
    <t>2016 Fluor Challenge Score Sheet</t>
  </si>
  <si>
    <t>Enter your data in the highlighted cells. Do not modify the other cells.</t>
  </si>
  <si>
    <t>Materials</t>
  </si>
  <si>
    <t>Item</t>
  </si>
  <si>
    <t>Number used</t>
  </si>
  <si>
    <t>16 oz plastic cups</t>
  </si>
  <si>
    <t>Popsicle sticks</t>
  </si>
  <si>
    <t>8.5x11" sheet of paper</t>
  </si>
  <si>
    <t>Time</t>
  </si>
  <si>
    <t>Your goal is to collect 6mm spheres in cup A and 12mm spheres in cup B.</t>
  </si>
  <si>
    <t>Do not count spheres that got stuck in the machine or did not land in a cup.</t>
  </si>
  <si>
    <t>Number of 6mm spheres in cup A</t>
  </si>
  <si>
    <t>Number of 12mm spheres in cup A</t>
  </si>
  <si>
    <t>Number of 6mm spheres in cup B</t>
  </si>
  <si>
    <t>Number of 12mm spheres in cup B</t>
  </si>
  <si>
    <t>Elapsed time from when you start pouring the spheres until the final sphere lands in a cup, gets stuck in the machine, or falls out of the machine.</t>
  </si>
  <si>
    <t>Completion time in seconds</t>
  </si>
  <si>
    <t>Total Score</t>
  </si>
  <si>
    <t>Notes</t>
  </si>
  <si>
    <t>Invalid entries will be highlighted in red.</t>
  </si>
  <si>
    <t>Max allowed</t>
  </si>
  <si>
    <t>Do not count the 3 plastic cups you used to pour and collect the spheres.</t>
  </si>
  <si>
    <t>Tape, glue, and cardboard base are "free."</t>
  </si>
  <si>
    <t>Remember to start your test with a mixed cup of 25 6mm spheres and 25 12mm spheres, 50 total.</t>
  </si>
  <si>
    <t>Those 3 cups must be easily removable and cannot be a structural par tof your machine.</t>
  </si>
  <si>
    <t>It is possible to get a negative score. If your score is negative, try improving your machine so it sorts better, faster, or uses fewer materials.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</si>
</sst>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1" xfId="0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5" fillId="3" borderId="4" xfId="1" applyBorder="1" applyAlignment="1">
      <alignment horizontal="center"/>
    </xf>
    <xf numFmtId="0" fontId="5" fillId="3" borderId="5" xfId="1" applyBorder="1" applyAlignment="1">
      <alignment horizontal="center"/>
    </xf>
    <xf numFmtId="0" fontId="5" fillId="3" borderId="6" xfId="1" applyBorder="1" applyAlignment="1">
      <alignment horizontal="center"/>
    </xf>
    <xf numFmtId="0" fontId="0" fillId="0" borderId="0" xfId="0" applyAlignment="1">
      <alignment horizontal="left"/>
    </xf>
  </cellXfs>
  <cellStyles count="2">
    <cellStyle name="Bad" xfId="1" builtinId="27"/>
    <cellStyle name="Normal" xfId="0" builtinId="0"/>
  </cellStyles>
  <dxfs count="14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19" sqref="B19"/>
    </sheetView>
  </sheetViews>
  <sheetFormatPr defaultRowHeight="15" x14ac:dyDescent="0.25"/>
  <cols>
    <col min="1" max="1" width="32" bestFit="1" customWidth="1"/>
    <col min="2" max="2" width="17.7109375" bestFit="1" customWidth="1"/>
    <col min="3" max="3" width="13.42578125" customWidth="1"/>
    <col min="4" max="4" width="13.140625" bestFit="1" customWidth="1"/>
  </cols>
  <sheetData>
    <row r="1" spans="1:5" ht="33.75" x14ac:dyDescent="0.5">
      <c r="A1" s="5" t="s">
        <v>1</v>
      </c>
      <c r="B1" s="5"/>
      <c r="C1" s="4"/>
      <c r="D1" s="4"/>
      <c r="E1" s="4"/>
    </row>
    <row r="2" spans="1:5" s="2" customFormat="1" x14ac:dyDescent="0.25">
      <c r="A2" s="15" t="s">
        <v>2</v>
      </c>
      <c r="B2" s="16"/>
      <c r="C2" s="16"/>
      <c r="D2" s="17"/>
      <c r="E2" s="11"/>
    </row>
    <row r="3" spans="1:5" s="2" customFormat="1" x14ac:dyDescent="0.25">
      <c r="A3" s="18" t="s">
        <v>20</v>
      </c>
      <c r="B3" s="19"/>
      <c r="C3" s="19"/>
      <c r="D3" s="20"/>
      <c r="E3" s="11"/>
    </row>
    <row r="5" spans="1:5" ht="21" x14ac:dyDescent="0.35">
      <c r="A5" s="6" t="s">
        <v>0</v>
      </c>
      <c r="B5" s="6"/>
      <c r="C5" s="6"/>
      <c r="E5" s="6" t="s">
        <v>19</v>
      </c>
    </row>
    <row r="6" spans="1:5" x14ac:dyDescent="0.25">
      <c r="A6" t="s">
        <v>12</v>
      </c>
      <c r="B6" s="3"/>
      <c r="E6" s="8" t="s">
        <v>10</v>
      </c>
    </row>
    <row r="7" spans="1:5" x14ac:dyDescent="0.25">
      <c r="A7" t="s">
        <v>13</v>
      </c>
      <c r="B7" s="3"/>
      <c r="E7" s="8" t="s">
        <v>11</v>
      </c>
    </row>
    <row r="8" spans="1:5" x14ac:dyDescent="0.25">
      <c r="A8" t="s">
        <v>14</v>
      </c>
      <c r="B8" s="3"/>
      <c r="E8" s="12" t="s">
        <v>24</v>
      </c>
    </row>
    <row r="9" spans="1:5" x14ac:dyDescent="0.25">
      <c r="A9" t="s">
        <v>15</v>
      </c>
      <c r="B9" s="3"/>
    </row>
    <row r="10" spans="1:5" x14ac:dyDescent="0.25">
      <c r="A10" s="1"/>
      <c r="B10" s="1"/>
    </row>
    <row r="11" spans="1:5" ht="18.75" x14ac:dyDescent="0.3">
      <c r="A11" s="9" t="s">
        <v>3</v>
      </c>
      <c r="B11" s="9"/>
      <c r="C11" s="9"/>
      <c r="D11" s="9"/>
      <c r="E11" s="9"/>
    </row>
    <row r="12" spans="1:5" x14ac:dyDescent="0.25">
      <c r="A12" t="s">
        <v>4</v>
      </c>
      <c r="B12" t="s">
        <v>5</v>
      </c>
      <c r="C12" t="s">
        <v>21</v>
      </c>
    </row>
    <row r="13" spans="1:5" x14ac:dyDescent="0.25">
      <c r="A13" t="s">
        <v>6</v>
      </c>
      <c r="B13" s="3"/>
      <c r="C13">
        <v>10</v>
      </c>
      <c r="E13" s="10" t="s">
        <v>22</v>
      </c>
    </row>
    <row r="14" spans="1:5" x14ac:dyDescent="0.25">
      <c r="A14" t="s">
        <v>7</v>
      </c>
      <c r="B14" s="3"/>
      <c r="C14">
        <v>50</v>
      </c>
      <c r="E14" t="s">
        <v>25</v>
      </c>
    </row>
    <row r="15" spans="1:5" x14ac:dyDescent="0.25">
      <c r="A15" t="s">
        <v>8</v>
      </c>
      <c r="B15" s="3"/>
      <c r="C15">
        <v>20</v>
      </c>
      <c r="E15" t="s">
        <v>23</v>
      </c>
    </row>
    <row r="17" spans="1:5" ht="18.75" x14ac:dyDescent="0.3">
      <c r="A17" s="9" t="s">
        <v>9</v>
      </c>
      <c r="B17" s="9"/>
      <c r="C17" s="9"/>
      <c r="D17" s="9"/>
      <c r="E17" s="9"/>
    </row>
    <row r="18" spans="1:5" x14ac:dyDescent="0.25">
      <c r="A18" t="s">
        <v>17</v>
      </c>
      <c r="B18" s="3"/>
      <c r="E18" s="10" t="s">
        <v>16</v>
      </c>
    </row>
    <row r="19" spans="1:5" ht="15.75" thickBot="1" x14ac:dyDescent="0.3">
      <c r="A19" s="1"/>
      <c r="B19" s="1"/>
    </row>
    <row r="20" spans="1:5" ht="19.5" thickBot="1" x14ac:dyDescent="0.35">
      <c r="A20" s="13" t="s">
        <v>18</v>
      </c>
      <c r="B20" s="14">
        <f>IF(AND(B6&gt;=0,B6&lt;=25,B7&gt;=0,B7&lt;=25,B8&gt;=0,B8&lt;=25,B9&gt;=0,B9&lt;=25,B13&gt;=0,B13&lt;=10,B14&gt;=0,B14&lt;=50,B15&gt;=0,B15&lt;=20,B18&gt;=0,(B6+B8)&lt;=25,(B7+B9)&lt;=25),200*(B6-B7-B8+B9)-(150*B13+30*B14+75*B15)-50*B18,"Error")</f>
        <v>0</v>
      </c>
      <c r="E20" t="s">
        <v>26</v>
      </c>
    </row>
    <row r="21" spans="1:5" x14ac:dyDescent="0.25">
      <c r="C21" s="7"/>
      <c r="D21" s="1"/>
    </row>
    <row r="22" spans="1:5" x14ac:dyDescent="0.25">
      <c r="A22" s="21" t="str">
        <f>IF(B20="Error","You have one or more invalid entries.","")</f>
        <v/>
      </c>
      <c r="B22" s="21"/>
    </row>
    <row r="23" spans="1:5" x14ac:dyDescent="0.25">
      <c r="A23" s="21" t="str">
        <f>IF(OR((B6+B8&gt;25),(B7+B9)&gt;25),"You cannot have more than 25 of either type of sphere.","")</f>
        <v/>
      </c>
      <c r="B23" s="21"/>
    </row>
  </sheetData>
  <mergeCells count="4">
    <mergeCell ref="A2:D2"/>
    <mergeCell ref="A3:D3"/>
    <mergeCell ref="A23:B23"/>
    <mergeCell ref="A22:B22"/>
  </mergeCells>
  <conditionalFormatting sqref="B6">
    <cfRule type="cellIs" dxfId="13" priority="15" operator="lessThan">
      <formula>0</formula>
    </cfRule>
    <cfRule type="cellIs" dxfId="12" priority="16" operator="greaterThan">
      <formula>25</formula>
    </cfRule>
  </conditionalFormatting>
  <conditionalFormatting sqref="B6:B9">
    <cfRule type="cellIs" dxfId="11" priority="13" operator="lessThan">
      <formula>0</formula>
    </cfRule>
    <cfRule type="cellIs" dxfId="10" priority="14" operator="greaterThan">
      <formula>25</formula>
    </cfRule>
  </conditionalFormatting>
  <conditionalFormatting sqref="B13:B15">
    <cfRule type="cellIs" dxfId="9" priority="12" operator="lessThan">
      <formula>0</formula>
    </cfRule>
  </conditionalFormatting>
  <conditionalFormatting sqref="B13">
    <cfRule type="cellIs" dxfId="8" priority="11" operator="greaterThan">
      <formula>10</formula>
    </cfRule>
  </conditionalFormatting>
  <conditionalFormatting sqref="B14">
    <cfRule type="cellIs" dxfId="7" priority="10" operator="greaterThan">
      <formula>50</formula>
    </cfRule>
  </conditionalFormatting>
  <conditionalFormatting sqref="B15">
    <cfRule type="cellIs" dxfId="6" priority="9" operator="greaterThan">
      <formula>20</formula>
    </cfRule>
  </conditionalFormatting>
  <conditionalFormatting sqref="B18">
    <cfRule type="cellIs" dxfId="5" priority="8" operator="lessThan">
      <formula>0</formula>
    </cfRule>
  </conditionalFormatting>
  <conditionalFormatting sqref="D25">
    <cfRule type="expression" dxfId="4" priority="7">
      <formula>"($B$6+$B$8)&gt;25"</formula>
    </cfRule>
  </conditionalFormatting>
  <conditionalFormatting sqref="A23">
    <cfRule type="cellIs" dxfId="3" priority="4" operator="equal">
      <formula>"""You cannot have more than 25 of either type of sphere."""</formula>
    </cfRule>
    <cfRule type="containsText" dxfId="2" priority="3" operator="containsText" text="You cannot have more than 25 of either type of sphere.">
      <formula>NOT(ISERROR(SEARCH("You cannot have more than 25 of either type of sphere.",A23)))</formula>
    </cfRule>
  </conditionalFormatting>
  <conditionalFormatting sqref="A22:B22">
    <cfRule type="containsText" dxfId="1" priority="2" operator="containsText" text="You have one or more invalid entries">
      <formula>NOT(ISERROR(SEARCH("You have one or more invalid entries",A22)))</formula>
    </cfRule>
  </conditionalFormatting>
  <conditionalFormatting sqref="B20">
    <cfRule type="containsText" dxfId="0" priority="1" operator="containsText" text="Error">
      <formula>NOT(ISERROR(SEARCH("Error",B20)))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 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2015-11-06T13:34:28Z</dcterms:created>
  <dcterms:modified xsi:type="dcterms:W3CDTF">2015-11-09T13:25:11Z</dcterms:modified>
</cp:coreProperties>
</file>